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70" windowWidth="23000" windowHeight="9920" activeTab="2"/>
  </bookViews>
  <sheets>
    <sheet name="Expected_Ratio" sheetId="4" r:id="rId1"/>
    <sheet name="Group_MemberResult" sheetId="5" r:id="rId2"/>
    <sheet name="Participants_Result" sheetId="1" r:id="rId3"/>
  </sheets>
  <calcPr calcId="145621"/>
</workbook>
</file>

<file path=xl/calcChain.xml><?xml version="1.0" encoding="utf-8"?>
<calcChain xmlns="http://schemas.openxmlformats.org/spreadsheetml/2006/main">
  <c r="G2" i="4" l="1"/>
</calcChain>
</file>

<file path=xl/sharedStrings.xml><?xml version="1.0" encoding="utf-8"?>
<sst xmlns="http://schemas.openxmlformats.org/spreadsheetml/2006/main" count="205" uniqueCount="98">
  <si>
    <t>QTOF</t>
  </si>
  <si>
    <t>TQ</t>
  </si>
  <si>
    <t>QTOF1</t>
  </si>
  <si>
    <t>QTOF2</t>
  </si>
  <si>
    <t>sarcosine</t>
  </si>
  <si>
    <t>betaine</t>
  </si>
  <si>
    <t>taurine</t>
  </si>
  <si>
    <t>nicotinate</t>
  </si>
  <si>
    <t>creatine</t>
  </si>
  <si>
    <t>suberic acid</t>
  </si>
  <si>
    <t>quinolinic acid</t>
  </si>
  <si>
    <t>acetominophen</t>
  </si>
  <si>
    <t>caffeine</t>
  </si>
  <si>
    <t>DL-indole-3-lactic acid</t>
  </si>
  <si>
    <t>arginine</t>
  </si>
  <si>
    <t>leucine-isoleucine</t>
  </si>
  <si>
    <t>xanthosine</t>
  </si>
  <si>
    <t>MF</t>
  </si>
  <si>
    <t>MW</t>
  </si>
  <si>
    <t>C3H7NO2</t>
  </si>
  <si>
    <t>C5H11NO2</t>
  </si>
  <si>
    <t>C2H7NO3S</t>
  </si>
  <si>
    <t>nicotinic acid (niacin)</t>
  </si>
  <si>
    <t>C6H5NO2</t>
  </si>
  <si>
    <t>C4H9N3O2</t>
  </si>
  <si>
    <t>C8H14O4</t>
  </si>
  <si>
    <t>C7H5NO4</t>
  </si>
  <si>
    <t>acetaminophen</t>
  </si>
  <si>
    <t>creatinine</t>
  </si>
  <si>
    <t>L-arginine</t>
  </si>
  <si>
    <t>L-isoleucine</t>
  </si>
  <si>
    <t>LC-MS</t>
  </si>
  <si>
    <t>HPLC-MS</t>
  </si>
  <si>
    <t>Amine-MS</t>
  </si>
  <si>
    <t>GC-MS</t>
  </si>
  <si>
    <t>NMR</t>
  </si>
  <si>
    <t>UPLC-QTOF</t>
  </si>
  <si>
    <t>Ratio A/B</t>
  </si>
  <si>
    <t>&gt;1, but high q-value</t>
  </si>
  <si>
    <t>&gt;1</t>
  </si>
  <si>
    <t>&lt;1</t>
  </si>
  <si>
    <t>&lt;1, but high q-value</t>
  </si>
  <si>
    <t>33-88</t>
  </si>
  <si>
    <t xml:space="preserve">55-162 </t>
  </si>
  <si>
    <t xml:space="preserve">49-53 </t>
  </si>
  <si>
    <t xml:space="preserve">30-55 </t>
  </si>
  <si>
    <t>60-80</t>
  </si>
  <si>
    <t>[0.62,0.73]</t>
  </si>
  <si>
    <t>[0.68,0.81]</t>
  </si>
  <si>
    <t>[0.66,0.67]</t>
  </si>
  <si>
    <t>[0.62,0.68]</t>
  </si>
  <si>
    <t>[1.59,1.78]</t>
  </si>
  <si>
    <t>MRG_ID</t>
  </si>
  <si>
    <t>MRG014</t>
  </si>
  <si>
    <t xml:space="preserve">Untargeted </t>
  </si>
  <si>
    <t>MRG064</t>
  </si>
  <si>
    <t>MRG057</t>
  </si>
  <si>
    <t xml:space="preserve">Targeted </t>
  </si>
  <si>
    <t>MRG051</t>
  </si>
  <si>
    <t>MS</t>
  </si>
  <si>
    <t>MRG063</t>
  </si>
  <si>
    <t>MRG060</t>
  </si>
  <si>
    <t>CH4N2O</t>
  </si>
  <si>
    <t>C8H7NO4S</t>
  </si>
  <si>
    <t>MRG_L</t>
  </si>
  <si>
    <t>MRG_C</t>
  </si>
  <si>
    <t>MRG_X</t>
  </si>
  <si>
    <t>MRG_B</t>
  </si>
  <si>
    <t>MRG_M</t>
  </si>
  <si>
    <t>MRG_W</t>
  </si>
  <si>
    <t>Method</t>
  </si>
  <si>
    <t>Substance</t>
  </si>
  <si>
    <t>target conc A (uM)</t>
  </si>
  <si>
    <t>target conc B (uM)</t>
  </si>
  <si>
    <t>endogenous conc  (µM)</t>
  </si>
  <si>
    <t>expected ratio A/B</t>
  </si>
  <si>
    <t>probably negligible</t>
  </si>
  <si>
    <r>
      <t>C</t>
    </r>
    <r>
      <rPr>
        <sz val="10"/>
        <color rgb="FF000000"/>
        <rFont val="Calibri"/>
        <family val="2"/>
        <scheme val="minor"/>
      </rPr>
      <t>8H9NO2</t>
    </r>
  </si>
  <si>
    <t xml:space="preserve">dose dependent </t>
  </si>
  <si>
    <t xml:space="preserve">acetylcarnitine </t>
  </si>
  <si>
    <r>
      <t>C</t>
    </r>
    <r>
      <rPr>
        <sz val="10"/>
        <color rgb="FF000000"/>
        <rFont val="Calibri"/>
        <family val="2"/>
        <scheme val="minor"/>
      </rPr>
      <t>9H17NO4</t>
    </r>
  </si>
  <si>
    <r>
      <t>C</t>
    </r>
    <r>
      <rPr>
        <sz val="10"/>
        <color rgb="FF000000"/>
        <rFont val="Calibri"/>
        <family val="2"/>
        <scheme val="minor"/>
      </rPr>
      <t>8H10N4O2</t>
    </r>
  </si>
  <si>
    <t>dose dependent 2-10mg/L</t>
  </si>
  <si>
    <r>
      <t>C</t>
    </r>
    <r>
      <rPr>
        <sz val="10"/>
        <color rgb="FF000000"/>
        <rFont val="Calibri"/>
        <family val="2"/>
        <scheme val="minor"/>
      </rPr>
      <t>4H7N3O</t>
    </r>
  </si>
  <si>
    <r>
      <t>C</t>
    </r>
    <r>
      <rPr>
        <sz val="10"/>
        <color rgb="FF000000"/>
        <rFont val="Calibri"/>
        <family val="2"/>
        <scheme val="minor"/>
      </rPr>
      <t>11H11NO3</t>
    </r>
  </si>
  <si>
    <r>
      <t>C</t>
    </r>
    <r>
      <rPr>
        <sz val="10"/>
        <color rgb="FF000000"/>
        <rFont val="Calibri"/>
        <family val="2"/>
        <scheme val="minor"/>
      </rPr>
      <t>6H14N4O2</t>
    </r>
  </si>
  <si>
    <r>
      <t>C</t>
    </r>
    <r>
      <rPr>
        <sz val="10"/>
        <color rgb="FF000000"/>
        <rFont val="Calibri"/>
        <family val="2"/>
        <scheme val="minor"/>
      </rPr>
      <t>6H13NO2</t>
    </r>
  </si>
  <si>
    <t>urea</t>
  </si>
  <si>
    <t>indoxyl sulfate</t>
  </si>
  <si>
    <t>C10H12N4O6</t>
  </si>
  <si>
    <t>Urea and Indoxyl sulfate were not detected by any of the participating laboratories.</t>
  </si>
  <si>
    <t>MRG Member 1</t>
  </si>
  <si>
    <t>MRG Member 2</t>
  </si>
  <si>
    <t>MRG Member 3</t>
  </si>
  <si>
    <t>Platform</t>
  </si>
  <si>
    <t>Triple Quadrupole</t>
  </si>
  <si>
    <t>Orbitrap</t>
  </si>
  <si>
    <t>acetylcarnitine 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</si>
</sst>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4" fillId="3" borderId="1" applyNumberFormat="0" applyAlignment="0" applyProtection="0"/>
    <xf numFmtId="0" fontId="1" fillId="4" borderId="2" applyNumberFormat="0" applyFont="0" applyAlignment="0" applyProtection="0"/>
    <xf numFmtId="0" fontId="5" fillId="0" borderId="0"/>
    <xf numFmtId="0" fontId="6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9" fillId="0" borderId="6" xfId="5" applyNumberFormat="1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9" fillId="0" borderId="8" xfId="5" applyNumberFormat="1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2" fontId="10" fillId="0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2" fillId="2" borderId="0" xfId="1" applyNumberFormat="1" applyAlignment="1">
      <alignment horizontal="center"/>
    </xf>
    <xf numFmtId="0" fontId="2" fillId="2" borderId="0" xfId="1" applyAlignment="1">
      <alignment horizontal="center"/>
    </xf>
    <xf numFmtId="0" fontId="4" fillId="3" borderId="1" xfId="2" applyAlignment="1">
      <alignment horizontal="center"/>
    </xf>
    <xf numFmtId="0" fontId="3" fillId="4" borderId="2" xfId="3" applyFont="1" applyAlignment="1">
      <alignment horizontal="center"/>
    </xf>
    <xf numFmtId="0" fontId="2" fillId="2" borderId="0" xfId="1" applyAlignment="1">
      <alignment horizontal="center"/>
    </xf>
    <xf numFmtId="0" fontId="2" fillId="2" borderId="12" xfId="1" applyBorder="1" applyAlignment="1">
      <alignment horizontal="center"/>
    </xf>
    <xf numFmtId="0" fontId="4" fillId="3" borderId="13" xfId="2" applyBorder="1" applyAlignment="1">
      <alignment horizontal="center"/>
    </xf>
    <xf numFmtId="0" fontId="4" fillId="3" borderId="15" xfId="2" applyBorder="1" applyAlignment="1">
      <alignment horizontal="center"/>
    </xf>
    <xf numFmtId="0" fontId="13" fillId="2" borderId="0" xfId="1" applyFont="1" applyAlignment="1">
      <alignment horizontal="center"/>
    </xf>
    <xf numFmtId="0" fontId="14" fillId="3" borderId="1" xfId="2" applyFont="1" applyAlignment="1">
      <alignment horizontal="center"/>
    </xf>
    <xf numFmtId="0" fontId="14" fillId="3" borderId="13" xfId="2" applyFont="1" applyBorder="1" applyAlignment="1">
      <alignment horizontal="center"/>
    </xf>
    <xf numFmtId="0" fontId="14" fillId="3" borderId="14" xfId="2" applyFont="1" applyBorder="1" applyAlignment="1">
      <alignment horizontal="center"/>
    </xf>
    <xf numFmtId="0" fontId="14" fillId="3" borderId="15" xfId="2" applyFont="1" applyBorder="1" applyAlignment="1">
      <alignment horizontal="center"/>
    </xf>
    <xf numFmtId="0" fontId="15" fillId="4" borderId="2" xfId="3" applyFont="1" applyAlignment="1">
      <alignment horizontal="center"/>
    </xf>
    <xf numFmtId="0" fontId="15" fillId="4" borderId="16" xfId="3" applyFont="1" applyBorder="1" applyAlignment="1">
      <alignment horizontal="center"/>
    </xf>
    <xf numFmtId="0" fontId="15" fillId="4" borderId="17" xfId="3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readingOrder="1"/>
    </xf>
  </cellXfs>
  <cellStyles count="6">
    <cellStyle name="Good" xfId="1" builtinId="26"/>
    <cellStyle name="Input" xfId="2" builtinId="20"/>
    <cellStyle name="Normal" xfId="0" builtinId="0"/>
    <cellStyle name="Normal 2" xfId="5"/>
    <cellStyle name="Normal 3" xfId="4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n.wikipedia.org/wiki/Chemical_formula" TargetMode="External"/><Relationship Id="rId2" Type="http://schemas.openxmlformats.org/officeDocument/2006/relationships/hyperlink" Target="http://en.wikipedia.org/wiki/Molecular_formula" TargetMode="External"/><Relationship Id="rId1" Type="http://schemas.openxmlformats.org/officeDocument/2006/relationships/hyperlink" Target="http://en.wikipedia.org/wiki/Molecular_formula" TargetMode="External"/><Relationship Id="rId4" Type="http://schemas.openxmlformats.org/officeDocument/2006/relationships/hyperlink" Target="http://en.wikipedia.org/wiki/Chemical_formul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25" sqref="D25"/>
    </sheetView>
  </sheetViews>
  <sheetFormatPr defaultColWidth="8.81640625" defaultRowHeight="14.5" x14ac:dyDescent="0.35"/>
  <cols>
    <col min="1" max="1" width="20.7265625" customWidth="1"/>
    <col min="2" max="2" width="13.81640625" customWidth="1"/>
    <col min="3" max="3" width="10.1796875" customWidth="1"/>
    <col min="4" max="4" width="22.26953125" customWidth="1"/>
    <col min="5" max="5" width="21.7265625" customWidth="1"/>
    <col min="6" max="6" width="31.54296875" customWidth="1"/>
    <col min="7" max="7" width="18.26953125" customWidth="1"/>
    <col min="8" max="8" width="6.7265625" customWidth="1"/>
    <col min="9" max="9" width="6.81640625" customWidth="1"/>
    <col min="10" max="10" width="6.1796875" customWidth="1"/>
    <col min="11" max="11" width="6.453125" customWidth="1"/>
    <col min="12" max="13" width="6.81640625" customWidth="1"/>
    <col min="14" max="14" width="6.1796875" customWidth="1"/>
    <col min="15" max="15" width="6.453125" customWidth="1"/>
  </cols>
  <sheetData>
    <row r="1" spans="1:7" ht="15" thickBot="1" x14ac:dyDescent="0.4">
      <c r="A1" s="3" t="s">
        <v>71</v>
      </c>
      <c r="B1" s="33" t="s">
        <v>17</v>
      </c>
      <c r="C1" s="33" t="s">
        <v>18</v>
      </c>
      <c r="D1" s="3" t="s">
        <v>72</v>
      </c>
      <c r="E1" s="34" t="s">
        <v>73</v>
      </c>
      <c r="F1" s="35" t="s">
        <v>74</v>
      </c>
      <c r="G1" s="36" t="s">
        <v>75</v>
      </c>
    </row>
    <row r="2" spans="1:7" ht="15" thickTop="1" x14ac:dyDescent="0.35">
      <c r="A2" s="4" t="s">
        <v>4</v>
      </c>
      <c r="B2" s="5" t="s">
        <v>19</v>
      </c>
      <c r="C2" s="11">
        <v>89.1</v>
      </c>
      <c r="D2" s="4">
        <v>10</v>
      </c>
      <c r="E2" s="37">
        <v>20</v>
      </c>
      <c r="F2" s="15" t="s">
        <v>76</v>
      </c>
      <c r="G2" s="38">
        <f>D2/E2</f>
        <v>0.5</v>
      </c>
    </row>
    <row r="3" spans="1:7" x14ac:dyDescent="0.35">
      <c r="A3" s="4" t="s">
        <v>5</v>
      </c>
      <c r="B3" s="6" t="s">
        <v>20</v>
      </c>
      <c r="C3" s="12">
        <v>117.15</v>
      </c>
      <c r="D3" s="4">
        <v>50</v>
      </c>
      <c r="E3" s="37">
        <v>100</v>
      </c>
      <c r="F3" s="15" t="s">
        <v>42</v>
      </c>
      <c r="G3" s="38" t="s">
        <v>47</v>
      </c>
    </row>
    <row r="4" spans="1:7" x14ac:dyDescent="0.35">
      <c r="A4" s="4" t="s">
        <v>6</v>
      </c>
      <c r="B4" s="6" t="s">
        <v>21</v>
      </c>
      <c r="C4" s="12">
        <v>125.15</v>
      </c>
      <c r="D4" s="4">
        <v>50</v>
      </c>
      <c r="E4" s="37">
        <v>100</v>
      </c>
      <c r="F4" s="15" t="s">
        <v>43</v>
      </c>
      <c r="G4" s="38" t="s">
        <v>48</v>
      </c>
    </row>
    <row r="5" spans="1:7" x14ac:dyDescent="0.35">
      <c r="A5" s="4" t="s">
        <v>22</v>
      </c>
      <c r="B5" s="5" t="s">
        <v>23</v>
      </c>
      <c r="C5" s="11">
        <v>123.11</v>
      </c>
      <c r="D5" s="4">
        <v>50</v>
      </c>
      <c r="E5" s="37">
        <v>100</v>
      </c>
      <c r="F5" s="15" t="s">
        <v>44</v>
      </c>
      <c r="G5" s="38" t="s">
        <v>49</v>
      </c>
    </row>
    <row r="6" spans="1:7" x14ac:dyDescent="0.35">
      <c r="A6" s="4" t="s">
        <v>8</v>
      </c>
      <c r="B6" s="6" t="s">
        <v>24</v>
      </c>
      <c r="C6" s="12">
        <v>131.13999999999999</v>
      </c>
      <c r="D6" s="4">
        <v>50</v>
      </c>
      <c r="E6" s="37">
        <v>100</v>
      </c>
      <c r="F6" s="15" t="s">
        <v>45</v>
      </c>
      <c r="G6" s="38" t="s">
        <v>50</v>
      </c>
    </row>
    <row r="7" spans="1:7" x14ac:dyDescent="0.35">
      <c r="A7" s="4" t="s">
        <v>9</v>
      </c>
      <c r="B7" s="5" t="s">
        <v>25</v>
      </c>
      <c r="C7" s="11">
        <v>174.2</v>
      </c>
      <c r="D7" s="4">
        <v>5</v>
      </c>
      <c r="E7" s="37">
        <v>10</v>
      </c>
      <c r="F7" s="15">
        <v>3.6</v>
      </c>
      <c r="G7" s="38">
        <v>0.63</v>
      </c>
    </row>
    <row r="8" spans="1:7" x14ac:dyDescent="0.35">
      <c r="A8" s="4" t="s">
        <v>10</v>
      </c>
      <c r="B8" s="6" t="s">
        <v>26</v>
      </c>
      <c r="C8" s="12">
        <v>167.12</v>
      </c>
      <c r="D8" s="4">
        <v>3</v>
      </c>
      <c r="E8" s="37">
        <v>6</v>
      </c>
      <c r="F8" s="39">
        <v>0.47</v>
      </c>
      <c r="G8" s="38">
        <v>0.54</v>
      </c>
    </row>
    <row r="9" spans="1:7" x14ac:dyDescent="0.35">
      <c r="A9" s="4" t="s">
        <v>27</v>
      </c>
      <c r="B9" s="5" t="s">
        <v>77</v>
      </c>
      <c r="C9" s="11">
        <v>151.06332399999999</v>
      </c>
      <c r="D9" s="4">
        <v>5</v>
      </c>
      <c r="E9" s="37">
        <v>20</v>
      </c>
      <c r="F9" s="38" t="s">
        <v>78</v>
      </c>
      <c r="G9" s="38">
        <v>0.25</v>
      </c>
    </row>
    <row r="10" spans="1:7" x14ac:dyDescent="0.35">
      <c r="A10" s="7" t="s">
        <v>79</v>
      </c>
      <c r="B10" s="6" t="s">
        <v>80</v>
      </c>
      <c r="C10" s="12">
        <v>203.11575300000001</v>
      </c>
      <c r="D10" s="4">
        <v>16</v>
      </c>
      <c r="E10" s="37">
        <v>8</v>
      </c>
      <c r="F10" s="40">
        <v>6</v>
      </c>
      <c r="G10" s="38">
        <v>1.57</v>
      </c>
    </row>
    <row r="11" spans="1:7" x14ac:dyDescent="0.35">
      <c r="A11" s="7" t="s">
        <v>12</v>
      </c>
      <c r="B11" s="5" t="s">
        <v>81</v>
      </c>
      <c r="C11" s="11">
        <v>194.08038300000001</v>
      </c>
      <c r="D11" s="7">
        <v>8.5040424326690385</v>
      </c>
      <c r="E11" s="41">
        <v>48.504042432669038</v>
      </c>
      <c r="F11" s="40" t="s">
        <v>82</v>
      </c>
      <c r="G11" s="38">
        <v>0.18</v>
      </c>
    </row>
    <row r="12" spans="1:7" x14ac:dyDescent="0.35">
      <c r="A12" s="4" t="s">
        <v>28</v>
      </c>
      <c r="B12" s="6" t="s">
        <v>83</v>
      </c>
      <c r="C12" s="12">
        <v>113.058914</v>
      </c>
      <c r="D12" s="7">
        <v>69.975247524752476</v>
      </c>
      <c r="E12" s="41">
        <v>9.9752475247524757</v>
      </c>
      <c r="F12" s="40">
        <v>70</v>
      </c>
      <c r="G12" s="38">
        <v>1.75</v>
      </c>
    </row>
    <row r="13" spans="1:7" x14ac:dyDescent="0.35">
      <c r="A13" s="4" t="s">
        <v>13</v>
      </c>
      <c r="B13" s="5" t="s">
        <v>84</v>
      </c>
      <c r="C13" s="11">
        <v>205.07389800000001</v>
      </c>
      <c r="D13" s="4">
        <v>4.2</v>
      </c>
      <c r="E13" s="37">
        <v>1.2000000000000002</v>
      </c>
      <c r="F13" s="40">
        <v>2.8</v>
      </c>
      <c r="G13" s="38">
        <v>1.75</v>
      </c>
    </row>
    <row r="14" spans="1:7" x14ac:dyDescent="0.35">
      <c r="A14" s="4" t="s">
        <v>29</v>
      </c>
      <c r="B14" s="6" t="s">
        <v>85</v>
      </c>
      <c r="C14" s="12">
        <v>174.11167900000001</v>
      </c>
      <c r="D14" s="4">
        <v>3.7000000000000028</v>
      </c>
      <c r="E14" s="37">
        <v>48.7</v>
      </c>
      <c r="F14" s="40">
        <v>80</v>
      </c>
      <c r="G14" s="38">
        <v>0.65</v>
      </c>
    </row>
    <row r="15" spans="1:7" x14ac:dyDescent="0.35">
      <c r="A15" s="4" t="s">
        <v>30</v>
      </c>
      <c r="B15" s="5" t="s">
        <v>86</v>
      </c>
      <c r="C15" s="11">
        <v>131.09463500000001</v>
      </c>
      <c r="D15" s="4">
        <v>54.5</v>
      </c>
      <c r="E15" s="37">
        <v>4.5</v>
      </c>
      <c r="F15" s="40" t="s">
        <v>46</v>
      </c>
      <c r="G15" s="38" t="s">
        <v>51</v>
      </c>
    </row>
    <row r="16" spans="1:7" x14ac:dyDescent="0.35">
      <c r="A16" s="42" t="s">
        <v>87</v>
      </c>
      <c r="B16" s="43" t="s">
        <v>62</v>
      </c>
      <c r="C16" s="42">
        <v>60.06</v>
      </c>
      <c r="D16" s="42">
        <v>4000</v>
      </c>
      <c r="E16" s="42">
        <v>8000</v>
      </c>
      <c r="F16" s="43"/>
      <c r="G16" s="42">
        <v>0.5</v>
      </c>
    </row>
    <row r="17" spans="1:7" s="14" customFormat="1" x14ac:dyDescent="0.35">
      <c r="A17" s="42" t="s">
        <v>88</v>
      </c>
      <c r="B17" s="43" t="s">
        <v>63</v>
      </c>
      <c r="C17" s="42">
        <v>213.01</v>
      </c>
      <c r="D17" s="42">
        <v>2</v>
      </c>
      <c r="E17" s="42">
        <v>18</v>
      </c>
      <c r="F17" s="43"/>
      <c r="G17" s="42">
        <v>0.11</v>
      </c>
    </row>
    <row r="18" spans="1:7" s="14" customFormat="1" x14ac:dyDescent="0.3">
      <c r="A18" s="8" t="s">
        <v>16</v>
      </c>
      <c r="B18" s="9" t="s">
        <v>89</v>
      </c>
      <c r="C18" s="13">
        <v>284.07568400000002</v>
      </c>
      <c r="D18" s="10">
        <v>7</v>
      </c>
      <c r="E18" s="44">
        <v>2</v>
      </c>
      <c r="F18" s="45">
        <v>5</v>
      </c>
      <c r="G18" s="38">
        <v>1.71</v>
      </c>
    </row>
    <row r="19" spans="1:7" x14ac:dyDescent="0.35">
      <c r="A19" s="46"/>
      <c r="B19" s="46"/>
      <c r="C19" s="46"/>
      <c r="D19" s="46"/>
      <c r="E19" s="46"/>
      <c r="F19" s="46"/>
      <c r="G19" s="46"/>
    </row>
    <row r="20" spans="1:7" x14ac:dyDescent="0.35">
      <c r="A20" s="47" t="s">
        <v>90</v>
      </c>
      <c r="B20" s="46"/>
      <c r="C20" s="46"/>
      <c r="D20" s="46"/>
      <c r="E20" s="46"/>
      <c r="F20" s="46"/>
      <c r="G20" s="46"/>
    </row>
  </sheetData>
  <hyperlinks>
    <hyperlink ref="B4" r:id="rId1" tooltip="Molecular formula" display="http://en.wikipedia.org/wiki/Molecular_formula"/>
    <hyperlink ref="B6" r:id="rId2" tooltip="Molecular formula" display="http://en.wikipedia.org/wiki/Molecular_formula"/>
    <hyperlink ref="B7" r:id="rId3" tooltip="Chemical formula" display="http://en.wikipedia.org/wiki/Chemical_formula"/>
    <hyperlink ref="B8" r:id="rId4" tooltip="Chemical formula" display="http://en.wikipedia.org/wiki/Chemical_formul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26" sqref="E26"/>
    </sheetView>
  </sheetViews>
  <sheetFormatPr defaultColWidth="8.81640625" defaultRowHeight="14.5" x14ac:dyDescent="0.35"/>
  <cols>
    <col min="1" max="1" width="17.54296875" customWidth="1"/>
    <col min="2" max="2" width="20.81640625" customWidth="1"/>
    <col min="3" max="3" width="19.81640625" style="2" customWidth="1"/>
    <col min="4" max="4" width="21.81640625" customWidth="1"/>
    <col min="5" max="5" width="23.54296875" customWidth="1"/>
    <col min="6" max="6" width="26.81640625" customWidth="1"/>
  </cols>
  <sheetData>
    <row r="1" spans="1:6" x14ac:dyDescent="0.35">
      <c r="A1" s="17"/>
      <c r="B1" s="17" t="s">
        <v>91</v>
      </c>
      <c r="C1" s="17" t="s">
        <v>92</v>
      </c>
      <c r="D1" s="20" t="s">
        <v>93</v>
      </c>
      <c r="E1" s="20"/>
      <c r="F1" s="21"/>
    </row>
    <row r="2" spans="1:6" x14ac:dyDescent="0.35">
      <c r="A2" s="17" t="s">
        <v>94</v>
      </c>
      <c r="B2" s="17" t="s">
        <v>0</v>
      </c>
      <c r="C2" s="17" t="s">
        <v>95</v>
      </c>
      <c r="D2" s="17" t="s">
        <v>2</v>
      </c>
      <c r="E2" s="17" t="s">
        <v>3</v>
      </c>
      <c r="F2" s="17" t="s">
        <v>96</v>
      </c>
    </row>
    <row r="3" spans="1:6" x14ac:dyDescent="0.35">
      <c r="A3" s="17"/>
      <c r="B3" s="17"/>
      <c r="C3" s="17"/>
      <c r="D3" s="17"/>
      <c r="E3" s="17"/>
      <c r="F3" s="17"/>
    </row>
    <row r="4" spans="1:6" x14ac:dyDescent="0.35">
      <c r="A4" s="17" t="s">
        <v>71</v>
      </c>
      <c r="B4" s="16" t="s">
        <v>37</v>
      </c>
      <c r="C4" s="16" t="s">
        <v>37</v>
      </c>
      <c r="D4" s="16" t="s">
        <v>37</v>
      </c>
      <c r="E4" s="16" t="s">
        <v>37</v>
      </c>
      <c r="F4" s="16" t="s">
        <v>37</v>
      </c>
    </row>
    <row r="5" spans="1:6" x14ac:dyDescent="0.35">
      <c r="A5" s="17" t="s">
        <v>4</v>
      </c>
      <c r="B5" s="16">
        <v>1.083748344767304</v>
      </c>
      <c r="C5" s="16">
        <v>0.96529732701563453</v>
      </c>
      <c r="D5" s="16">
        <v>1.383257030739045</v>
      </c>
      <c r="E5" s="16">
        <v>1.3969669354846943</v>
      </c>
      <c r="F5" s="16">
        <v>0.99726028362337305</v>
      </c>
    </row>
    <row r="6" spans="1:6" x14ac:dyDescent="0.35">
      <c r="A6" s="17" t="s">
        <v>5</v>
      </c>
      <c r="B6" s="16">
        <v>3.5341011190709484</v>
      </c>
      <c r="C6" s="16">
        <v>0.80603465627995896</v>
      </c>
      <c r="D6" s="16">
        <v>2.9216691444096994</v>
      </c>
      <c r="E6" s="16">
        <v>1.8434295430652754</v>
      </c>
      <c r="F6" s="16">
        <v>0.59391682054725525</v>
      </c>
    </row>
    <row r="7" spans="1:6" x14ac:dyDescent="0.35">
      <c r="A7" s="17" t="s">
        <v>6</v>
      </c>
      <c r="B7" s="16">
        <v>0.83653965807692432</v>
      </c>
      <c r="C7" s="16">
        <v>0.28453195649475221</v>
      </c>
      <c r="D7" s="16"/>
      <c r="E7" s="16">
        <v>0.35145793591496916</v>
      </c>
      <c r="F7" s="16">
        <v>3.9883393393866</v>
      </c>
    </row>
    <row r="8" spans="1:6" x14ac:dyDescent="0.35">
      <c r="A8" s="17" t="s">
        <v>7</v>
      </c>
      <c r="B8" s="16">
        <v>5.1124755473352783</v>
      </c>
      <c r="C8" s="16">
        <v>0.28468934670487617</v>
      </c>
      <c r="D8" s="16">
        <v>5.5224833929483896</v>
      </c>
      <c r="E8" s="16">
        <v>9.3755406897789122</v>
      </c>
      <c r="F8" s="16">
        <v>4.0791286066405679</v>
      </c>
    </row>
    <row r="9" spans="1:6" x14ac:dyDescent="0.35">
      <c r="A9" s="17" t="s">
        <v>8</v>
      </c>
      <c r="B9" s="16">
        <v>0.78774847604958986</v>
      </c>
      <c r="C9" s="16">
        <v>0.49973488805124877</v>
      </c>
      <c r="D9" s="16">
        <v>1.5363421674101287</v>
      </c>
      <c r="E9" s="16">
        <v>2.0695942545982025</v>
      </c>
      <c r="F9" s="16">
        <v>0.87123317463116456</v>
      </c>
    </row>
    <row r="10" spans="1:6" x14ac:dyDescent="0.35">
      <c r="A10" s="17" t="s">
        <v>9</v>
      </c>
      <c r="B10" s="16">
        <v>0.17226308431031015</v>
      </c>
      <c r="C10" s="16">
        <v>1.1858805120092597</v>
      </c>
      <c r="D10" s="16"/>
      <c r="E10" s="16">
        <v>0.18971592910154811</v>
      </c>
      <c r="F10" s="16">
        <v>0.52716161930596939</v>
      </c>
    </row>
    <row r="11" spans="1:6" x14ac:dyDescent="0.35">
      <c r="A11" s="17" t="s">
        <v>10</v>
      </c>
      <c r="B11" s="16">
        <v>0.36934377386076284</v>
      </c>
      <c r="C11" s="16">
        <v>0.90343673276794156</v>
      </c>
      <c r="D11" s="16"/>
      <c r="E11" s="16"/>
      <c r="F11" s="16">
        <v>0.37524950099800403</v>
      </c>
    </row>
    <row r="12" spans="1:6" x14ac:dyDescent="0.35">
      <c r="A12" s="17" t="s">
        <v>11</v>
      </c>
      <c r="B12" s="16">
        <v>8.7763601580099042</v>
      </c>
      <c r="C12" s="16">
        <v>8.0577504713799204</v>
      </c>
      <c r="D12" s="16">
        <v>8.6840015420200469</v>
      </c>
      <c r="E12" s="16">
        <v>8.0924146046937455</v>
      </c>
      <c r="F12" s="16"/>
    </row>
    <row r="13" spans="1:6" x14ac:dyDescent="0.35">
      <c r="A13" s="17" t="s">
        <v>97</v>
      </c>
      <c r="B13" s="16">
        <v>0.72071781424925441</v>
      </c>
      <c r="C13" s="16">
        <v>0.42849702846438736</v>
      </c>
      <c r="D13" s="16">
        <v>0.61999175027919595</v>
      </c>
      <c r="E13" s="16">
        <v>0.48226428725417347</v>
      </c>
      <c r="F13" s="16"/>
    </row>
    <row r="14" spans="1:6" x14ac:dyDescent="0.35">
      <c r="A14" s="17" t="s">
        <v>12</v>
      </c>
      <c r="B14" s="16">
        <v>0.78011582471750784</v>
      </c>
      <c r="C14" s="16">
        <v>0.14744224593523356</v>
      </c>
      <c r="D14" s="16">
        <v>0.29431762876761947</v>
      </c>
      <c r="E14" s="16">
        <v>0.1964511628406152</v>
      </c>
      <c r="F14" s="16">
        <v>1.6932624113475176</v>
      </c>
    </row>
    <row r="15" spans="1:6" x14ac:dyDescent="0.35">
      <c r="A15" s="17" t="s">
        <v>28</v>
      </c>
      <c r="B15" s="16">
        <v>1.613672464967751</v>
      </c>
      <c r="C15" s="16">
        <v>1.7837539212357409</v>
      </c>
      <c r="D15" s="16">
        <v>1.5485991995425958</v>
      </c>
      <c r="E15" s="16">
        <v>1.6500847103533451</v>
      </c>
      <c r="F15" s="16">
        <v>0.90176048914189333</v>
      </c>
    </row>
    <row r="16" spans="1:6" x14ac:dyDescent="0.35">
      <c r="A16" s="17" t="s">
        <v>13</v>
      </c>
      <c r="B16" s="16">
        <v>0.41540661763082859</v>
      </c>
      <c r="C16" s="16">
        <v>0.51321765488713744</v>
      </c>
      <c r="D16" s="16"/>
      <c r="E16" s="16">
        <v>0.20291644831114747</v>
      </c>
      <c r="F16" s="16">
        <v>1.115696102900817</v>
      </c>
    </row>
    <row r="17" spans="1:6" x14ac:dyDescent="0.35">
      <c r="A17" s="17" t="s">
        <v>14</v>
      </c>
      <c r="B17" s="16">
        <v>0.17226308431031015</v>
      </c>
      <c r="C17" s="16">
        <v>2.0963548486646935</v>
      </c>
      <c r="D17" s="16">
        <v>1.7055633310006997</v>
      </c>
      <c r="E17" s="16">
        <v>1.987152106986803</v>
      </c>
      <c r="F17" s="16">
        <v>1.2594199499687304</v>
      </c>
    </row>
    <row r="18" spans="1:6" x14ac:dyDescent="0.35">
      <c r="A18" s="17" t="s">
        <v>15</v>
      </c>
      <c r="B18" s="16">
        <v>0.860871177737772</v>
      </c>
      <c r="C18" s="16">
        <v>0.586974826730017</v>
      </c>
      <c r="D18" s="16">
        <v>0.75153627441988446</v>
      </c>
      <c r="E18" s="16">
        <v>0.49208168266610219</v>
      </c>
      <c r="F18" s="16">
        <v>0.46562500000000001</v>
      </c>
    </row>
    <row r="19" spans="1:6" x14ac:dyDescent="0.35">
      <c r="A19" s="17" t="s">
        <v>16</v>
      </c>
      <c r="B19" s="16">
        <v>0.1588623388825485</v>
      </c>
      <c r="C19" s="16">
        <v>0.596683831587418</v>
      </c>
      <c r="D19" s="16"/>
      <c r="E19" s="16">
        <v>0.11591570509945294</v>
      </c>
      <c r="F19" s="16">
        <v>0.61247449868139514</v>
      </c>
    </row>
  </sheetData>
  <mergeCells count="1">
    <mergeCell ref="D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B23" sqref="B23"/>
    </sheetView>
  </sheetViews>
  <sheetFormatPr defaultColWidth="9.1796875" defaultRowHeight="14.5" x14ac:dyDescent="0.35"/>
  <cols>
    <col min="1" max="1" width="20.81640625" style="1" customWidth="1"/>
    <col min="2" max="2" width="16.7265625" style="1" customWidth="1"/>
    <col min="3" max="3" width="13.7265625" style="1" customWidth="1"/>
    <col min="4" max="4" width="11.453125" style="1" customWidth="1"/>
    <col min="5" max="5" width="11.54296875" style="1" customWidth="1"/>
    <col min="6" max="6" width="11.81640625" style="1" customWidth="1"/>
    <col min="7" max="7" width="12.81640625" style="1" customWidth="1"/>
    <col min="8" max="8" width="12.7265625" style="1" customWidth="1"/>
    <col min="9" max="9" width="19.453125" style="1" customWidth="1"/>
    <col min="10" max="11" width="9.1796875" style="1"/>
    <col min="12" max="12" width="18.453125" style="1" customWidth="1"/>
    <col min="13" max="13" width="13.1796875" style="1" customWidth="1"/>
    <col min="14" max="14" width="11.7265625" style="1" customWidth="1"/>
    <col min="15" max="15" width="15.1796875" style="1" customWidth="1"/>
    <col min="16" max="16" width="16" style="1" customWidth="1"/>
    <col min="17" max="17" width="13.1796875" style="1" customWidth="1"/>
    <col min="18" max="18" width="20.1796875" style="1" customWidth="1"/>
    <col min="19" max="19" width="17.54296875" style="1" customWidth="1"/>
    <col min="20" max="16384" width="9.1796875" style="1"/>
  </cols>
  <sheetData>
    <row r="1" spans="1:19" s="32" customFormat="1" x14ac:dyDescent="0.35">
      <c r="A1" s="24" t="s">
        <v>52</v>
      </c>
      <c r="B1" s="25" t="s">
        <v>53</v>
      </c>
      <c r="C1" s="25" t="s">
        <v>55</v>
      </c>
      <c r="D1" s="26" t="s">
        <v>56</v>
      </c>
      <c r="E1" s="27"/>
      <c r="F1" s="28"/>
      <c r="G1" s="25" t="s">
        <v>58</v>
      </c>
      <c r="H1" s="25" t="s">
        <v>56</v>
      </c>
      <c r="I1" s="25" t="s">
        <v>64</v>
      </c>
      <c r="J1" s="25" t="s">
        <v>65</v>
      </c>
      <c r="K1" s="25" t="s">
        <v>65</v>
      </c>
      <c r="L1" s="25" t="s">
        <v>66</v>
      </c>
      <c r="M1" s="25" t="s">
        <v>67</v>
      </c>
      <c r="N1" s="25" t="s">
        <v>68</v>
      </c>
      <c r="O1" s="29" t="s">
        <v>61</v>
      </c>
      <c r="P1" s="29" t="s">
        <v>60</v>
      </c>
      <c r="Q1" s="30" t="s">
        <v>69</v>
      </c>
      <c r="R1" s="31"/>
      <c r="S1" s="29" t="s">
        <v>60</v>
      </c>
    </row>
    <row r="2" spans="1:19" x14ac:dyDescent="0.35">
      <c r="A2" s="17" t="s">
        <v>70</v>
      </c>
      <c r="B2" s="18" t="s">
        <v>54</v>
      </c>
      <c r="C2" s="18" t="s">
        <v>54</v>
      </c>
      <c r="D2" s="18" t="s">
        <v>57</v>
      </c>
      <c r="E2" s="18" t="s">
        <v>54</v>
      </c>
      <c r="F2" s="18" t="s">
        <v>54</v>
      </c>
      <c r="G2" s="18" t="s">
        <v>57</v>
      </c>
      <c r="H2" s="18" t="s">
        <v>54</v>
      </c>
      <c r="I2" s="18" t="s">
        <v>54</v>
      </c>
      <c r="J2" s="22" t="s">
        <v>54</v>
      </c>
      <c r="K2" s="23"/>
      <c r="L2" s="18" t="s">
        <v>54</v>
      </c>
      <c r="M2" s="18" t="s">
        <v>57</v>
      </c>
      <c r="N2" s="18" t="s">
        <v>57</v>
      </c>
      <c r="O2" s="19" t="s">
        <v>54</v>
      </c>
      <c r="P2" s="19" t="s">
        <v>54</v>
      </c>
      <c r="Q2" s="19" t="s">
        <v>57</v>
      </c>
      <c r="R2" s="19" t="s">
        <v>54</v>
      </c>
      <c r="S2" s="19" t="s">
        <v>57</v>
      </c>
    </row>
    <row r="3" spans="1:19" x14ac:dyDescent="0.35">
      <c r="A3" s="17" t="s">
        <v>94</v>
      </c>
      <c r="B3" s="18" t="s">
        <v>31</v>
      </c>
      <c r="C3" s="18" t="s">
        <v>32</v>
      </c>
      <c r="D3" s="18" t="s">
        <v>33</v>
      </c>
      <c r="E3" s="18" t="s">
        <v>34</v>
      </c>
      <c r="F3" s="18" t="s">
        <v>31</v>
      </c>
      <c r="G3" s="18" t="s">
        <v>35</v>
      </c>
      <c r="H3" s="18" t="s">
        <v>59</v>
      </c>
      <c r="I3" s="18" t="s">
        <v>34</v>
      </c>
      <c r="J3" s="18" t="s">
        <v>34</v>
      </c>
      <c r="K3" s="18" t="s">
        <v>31</v>
      </c>
      <c r="L3" s="18" t="s">
        <v>36</v>
      </c>
      <c r="M3" s="18" t="s">
        <v>31</v>
      </c>
      <c r="N3" s="18" t="s">
        <v>1</v>
      </c>
      <c r="O3" s="19" t="s">
        <v>32</v>
      </c>
      <c r="P3" s="19" t="s">
        <v>35</v>
      </c>
      <c r="Q3" s="19" t="s">
        <v>1</v>
      </c>
      <c r="R3" s="19" t="s">
        <v>35</v>
      </c>
      <c r="S3" s="19" t="s">
        <v>35</v>
      </c>
    </row>
    <row r="4" spans="1:19" x14ac:dyDescent="0.35">
      <c r="A4" s="17" t="s">
        <v>71</v>
      </c>
      <c r="B4" s="18" t="s">
        <v>37</v>
      </c>
      <c r="C4" s="18" t="s">
        <v>37</v>
      </c>
      <c r="D4" s="18" t="s">
        <v>37</v>
      </c>
      <c r="E4" s="18" t="s">
        <v>37</v>
      </c>
      <c r="F4" s="18" t="s">
        <v>37</v>
      </c>
      <c r="G4" s="18" t="s">
        <v>37</v>
      </c>
      <c r="H4" s="18" t="s">
        <v>37</v>
      </c>
      <c r="I4" s="18" t="s">
        <v>37</v>
      </c>
      <c r="J4" s="18" t="s">
        <v>37</v>
      </c>
      <c r="K4" s="18" t="s">
        <v>37</v>
      </c>
      <c r="L4" s="18" t="s">
        <v>37</v>
      </c>
      <c r="M4" s="18" t="s">
        <v>37</v>
      </c>
      <c r="N4" s="18" t="s">
        <v>37</v>
      </c>
      <c r="O4" s="19" t="s">
        <v>37</v>
      </c>
      <c r="P4" s="19" t="s">
        <v>37</v>
      </c>
      <c r="Q4" s="19" t="s">
        <v>37</v>
      </c>
      <c r="R4" s="19" t="s">
        <v>37</v>
      </c>
      <c r="S4" s="19" t="s">
        <v>37</v>
      </c>
    </row>
    <row r="5" spans="1:19" x14ac:dyDescent="0.35">
      <c r="A5" s="17" t="s">
        <v>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>
        <v>4.2699999999999996</v>
      </c>
      <c r="N5" s="18">
        <v>4.4662293869267842</v>
      </c>
      <c r="O5" s="19"/>
      <c r="P5" s="19"/>
      <c r="Q5" s="19"/>
      <c r="R5" s="19" t="s">
        <v>38</v>
      </c>
      <c r="S5" s="19" t="s">
        <v>39</v>
      </c>
    </row>
    <row r="6" spans="1:19" x14ac:dyDescent="0.35">
      <c r="A6" s="17" t="s">
        <v>5</v>
      </c>
      <c r="B6" s="18"/>
      <c r="C6" s="18"/>
      <c r="D6" s="18"/>
      <c r="E6" s="18"/>
      <c r="F6" s="18">
        <v>2.82</v>
      </c>
      <c r="G6" s="18">
        <v>5</v>
      </c>
      <c r="H6" s="18"/>
      <c r="I6" s="18"/>
      <c r="J6" s="18"/>
      <c r="K6" s="18"/>
      <c r="L6" s="18"/>
      <c r="M6" s="18"/>
      <c r="N6" s="18"/>
      <c r="O6" s="19"/>
      <c r="P6" s="19" t="s">
        <v>39</v>
      </c>
      <c r="Q6" s="19" t="s">
        <v>39</v>
      </c>
      <c r="R6" s="19" t="s">
        <v>39</v>
      </c>
      <c r="S6" s="19" t="s">
        <v>39</v>
      </c>
    </row>
    <row r="7" spans="1:19" x14ac:dyDescent="0.35">
      <c r="A7" s="17" t="s">
        <v>6</v>
      </c>
      <c r="B7" s="18"/>
      <c r="C7" s="18"/>
      <c r="D7" s="18">
        <v>0.3</v>
      </c>
      <c r="E7" s="18"/>
      <c r="F7" s="18"/>
      <c r="G7" s="18"/>
      <c r="H7" s="18"/>
      <c r="I7" s="18"/>
      <c r="J7" s="18"/>
      <c r="K7" s="18"/>
      <c r="L7" s="18"/>
      <c r="M7" s="18">
        <v>0.3</v>
      </c>
      <c r="N7" s="18"/>
      <c r="O7" s="19"/>
      <c r="P7" s="19" t="s">
        <v>40</v>
      </c>
      <c r="Q7" s="19" t="s">
        <v>40</v>
      </c>
      <c r="R7" s="19" t="s">
        <v>40</v>
      </c>
      <c r="S7" s="19" t="s">
        <v>40</v>
      </c>
    </row>
    <row r="8" spans="1:19" x14ac:dyDescent="0.35">
      <c r="A8" s="17" t="s">
        <v>7</v>
      </c>
      <c r="B8" s="18"/>
      <c r="C8" s="18">
        <v>1.06</v>
      </c>
      <c r="D8" s="18"/>
      <c r="E8" s="18"/>
      <c r="F8" s="18"/>
      <c r="G8" s="18"/>
      <c r="H8" s="18"/>
      <c r="I8" s="18"/>
      <c r="J8" s="18">
        <v>3.37</v>
      </c>
      <c r="K8" s="18"/>
      <c r="L8" s="18"/>
      <c r="M8" s="18"/>
      <c r="N8" s="18"/>
      <c r="O8" s="19"/>
      <c r="P8" s="19"/>
      <c r="Q8" s="19" t="s">
        <v>39</v>
      </c>
      <c r="R8" s="19"/>
      <c r="S8" s="19"/>
    </row>
    <row r="9" spans="1:19" x14ac:dyDescent="0.35">
      <c r="A9" s="17" t="s">
        <v>8</v>
      </c>
      <c r="B9" s="18"/>
      <c r="C9" s="18"/>
      <c r="D9" s="18"/>
      <c r="E9" s="18"/>
      <c r="F9" s="18"/>
      <c r="G9" s="18">
        <v>1.89</v>
      </c>
      <c r="H9" s="18"/>
      <c r="I9" s="18"/>
      <c r="J9" s="18"/>
      <c r="K9" s="18"/>
      <c r="L9" s="18"/>
      <c r="M9" s="18"/>
      <c r="N9" s="18"/>
      <c r="O9" s="19"/>
      <c r="P9" s="19" t="s">
        <v>39</v>
      </c>
      <c r="Q9" s="19" t="s">
        <v>39</v>
      </c>
      <c r="R9" s="19" t="s">
        <v>39</v>
      </c>
      <c r="S9" s="19" t="s">
        <v>39</v>
      </c>
    </row>
    <row r="10" spans="1:19" x14ac:dyDescent="0.35">
      <c r="A10" s="17" t="s">
        <v>9</v>
      </c>
      <c r="B10" s="18"/>
      <c r="C10" s="18"/>
      <c r="D10" s="18"/>
      <c r="E10" s="18">
        <v>0.33</v>
      </c>
      <c r="F10" s="18"/>
      <c r="G10" s="18"/>
      <c r="H10" s="18"/>
      <c r="I10" s="18">
        <v>0.33300000000000002</v>
      </c>
      <c r="J10" s="18">
        <v>0.27</v>
      </c>
      <c r="K10" s="18"/>
      <c r="L10" s="18"/>
      <c r="M10" s="18"/>
      <c r="N10" s="18"/>
      <c r="O10" s="19" t="s">
        <v>40</v>
      </c>
      <c r="P10" s="19"/>
      <c r="Q10" s="19" t="s">
        <v>40</v>
      </c>
      <c r="R10" s="19"/>
      <c r="S10" s="19"/>
    </row>
    <row r="11" spans="1:19" x14ac:dyDescent="0.35">
      <c r="A11" s="17" t="s">
        <v>10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19"/>
      <c r="Q11" s="19"/>
      <c r="R11" s="19"/>
      <c r="S11" s="19"/>
    </row>
    <row r="12" spans="1:19" x14ac:dyDescent="0.35">
      <c r="A12" s="17" t="s">
        <v>11</v>
      </c>
      <c r="B12" s="18"/>
      <c r="C12" s="18"/>
      <c r="D12" s="18"/>
      <c r="E12" s="18"/>
      <c r="F12" s="18"/>
      <c r="G12" s="18"/>
      <c r="H12" s="18"/>
      <c r="I12" s="18"/>
      <c r="J12" s="18"/>
      <c r="K12" s="18">
        <v>8.5</v>
      </c>
      <c r="L12" s="18">
        <v>10.5</v>
      </c>
      <c r="M12" s="18"/>
      <c r="N12" s="18"/>
      <c r="O12" s="19" t="s">
        <v>39</v>
      </c>
      <c r="P12" s="19"/>
      <c r="Q12" s="19" t="s">
        <v>39</v>
      </c>
      <c r="R12" s="19" t="s">
        <v>39</v>
      </c>
      <c r="S12" s="19"/>
    </row>
    <row r="13" spans="1:19" x14ac:dyDescent="0.35">
      <c r="A13" s="17" t="s">
        <v>97</v>
      </c>
      <c r="B13" s="18"/>
      <c r="C13" s="18"/>
      <c r="D13" s="18">
        <v>0.47</v>
      </c>
      <c r="E13" s="18"/>
      <c r="F13" s="18"/>
      <c r="G13" s="18"/>
      <c r="H13" s="18"/>
      <c r="I13" s="18"/>
      <c r="J13" s="18"/>
      <c r="K13" s="18"/>
      <c r="L13" s="18"/>
      <c r="M13" s="18">
        <v>0.56000000000000005</v>
      </c>
      <c r="N13" s="18">
        <v>0.82892879255392637</v>
      </c>
      <c r="O13" s="19"/>
      <c r="P13" s="19"/>
      <c r="Q13" s="19"/>
      <c r="R13" s="19"/>
      <c r="S13" s="19"/>
    </row>
    <row r="14" spans="1:19" x14ac:dyDescent="0.35">
      <c r="A14" s="17" t="s">
        <v>12</v>
      </c>
      <c r="B14" s="18"/>
      <c r="C14" s="18"/>
      <c r="D14" s="18"/>
      <c r="E14" s="18">
        <v>0.15</v>
      </c>
      <c r="F14" s="18">
        <v>0.2</v>
      </c>
      <c r="G14" s="18"/>
      <c r="H14" s="18"/>
      <c r="I14" s="18"/>
      <c r="J14" s="18"/>
      <c r="K14" s="18">
        <v>0.193</v>
      </c>
      <c r="L14" s="18">
        <v>0.16200000000000001</v>
      </c>
      <c r="M14" s="18"/>
      <c r="N14" s="18"/>
      <c r="O14" s="19"/>
      <c r="P14" s="19"/>
      <c r="Q14" s="19" t="s">
        <v>40</v>
      </c>
      <c r="R14" s="19" t="s">
        <v>41</v>
      </c>
      <c r="S14" s="19"/>
    </row>
    <row r="15" spans="1:19" x14ac:dyDescent="0.35">
      <c r="A15" s="17" t="s">
        <v>28</v>
      </c>
      <c r="B15" s="18"/>
      <c r="C15" s="18"/>
      <c r="D15" s="18"/>
      <c r="E15" s="18">
        <v>2.54</v>
      </c>
      <c r="F15" s="18"/>
      <c r="G15" s="18">
        <v>1.57</v>
      </c>
      <c r="H15" s="18">
        <v>2.2599999999999998</v>
      </c>
      <c r="I15" s="18">
        <v>2.1</v>
      </c>
      <c r="J15" s="18"/>
      <c r="K15" s="18">
        <v>1.76</v>
      </c>
      <c r="L15" s="18"/>
      <c r="M15" s="18">
        <v>1.76</v>
      </c>
      <c r="N15" s="18"/>
      <c r="O15" s="19"/>
      <c r="P15" s="19" t="s">
        <v>39</v>
      </c>
      <c r="Q15" s="19" t="s">
        <v>39</v>
      </c>
      <c r="R15" s="19" t="s">
        <v>39</v>
      </c>
      <c r="S15" s="19" t="s">
        <v>39</v>
      </c>
    </row>
    <row r="16" spans="1:19" x14ac:dyDescent="0.35">
      <c r="A16" s="17" t="s">
        <v>13</v>
      </c>
      <c r="B16" s="18">
        <v>0.19600000000000001</v>
      </c>
      <c r="C16" s="18"/>
      <c r="D16" s="18"/>
      <c r="E16" s="18">
        <v>0.37</v>
      </c>
      <c r="F16" s="18"/>
      <c r="G16" s="18"/>
      <c r="H16" s="18">
        <v>0.96</v>
      </c>
      <c r="I16" s="18"/>
      <c r="J16" s="18">
        <v>0.21</v>
      </c>
      <c r="K16" s="18"/>
      <c r="L16" s="18"/>
      <c r="M16" s="18"/>
      <c r="N16" s="18"/>
      <c r="O16" s="19"/>
      <c r="P16" s="19"/>
      <c r="Q16" s="19"/>
      <c r="R16" s="19"/>
      <c r="S16" s="19"/>
    </row>
    <row r="17" spans="1:19" x14ac:dyDescent="0.35">
      <c r="A17" s="17" t="s">
        <v>14</v>
      </c>
      <c r="B17" s="18"/>
      <c r="C17" s="18"/>
      <c r="D17" s="18">
        <v>1.85</v>
      </c>
      <c r="E17" s="18"/>
      <c r="F17" s="18"/>
      <c r="G17" s="18"/>
      <c r="H17" s="18"/>
      <c r="I17" s="18"/>
      <c r="J17" s="18"/>
      <c r="K17" s="18"/>
      <c r="L17" s="18"/>
      <c r="M17" s="18">
        <v>1.8</v>
      </c>
      <c r="N17" s="18"/>
      <c r="O17" s="19"/>
      <c r="P17" s="19"/>
      <c r="Q17" s="19" t="s">
        <v>39</v>
      </c>
      <c r="R17" s="19" t="s">
        <v>39</v>
      </c>
      <c r="S17" s="19" t="s">
        <v>39</v>
      </c>
    </row>
    <row r="18" spans="1:19" x14ac:dyDescent="0.35">
      <c r="A18" s="17" t="s">
        <v>15</v>
      </c>
      <c r="B18" s="18"/>
      <c r="C18" s="18"/>
      <c r="D18" s="18">
        <v>0.52</v>
      </c>
      <c r="E18" s="18"/>
      <c r="F18" s="18"/>
      <c r="G18" s="18">
        <v>0.57999999999999996</v>
      </c>
      <c r="H18" s="18">
        <v>0.43</v>
      </c>
      <c r="I18" s="18">
        <v>0.498</v>
      </c>
      <c r="J18" s="18">
        <v>0.53</v>
      </c>
      <c r="K18" s="18"/>
      <c r="L18" s="18"/>
      <c r="M18" s="18">
        <v>0.55000000000000004</v>
      </c>
      <c r="N18" s="18">
        <v>0.41011190958122506</v>
      </c>
      <c r="O18" s="19"/>
      <c r="P18" s="19" t="s">
        <v>40</v>
      </c>
      <c r="Q18" s="19" t="s">
        <v>40</v>
      </c>
      <c r="R18" s="19" t="s">
        <v>40</v>
      </c>
      <c r="S18" s="19" t="s">
        <v>40</v>
      </c>
    </row>
    <row r="19" spans="1:19" x14ac:dyDescent="0.35">
      <c r="A19" s="17" t="s">
        <v>16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  <c r="P19" s="19"/>
      <c r="Q19" s="19"/>
      <c r="R19" s="19"/>
      <c r="S19" s="19"/>
    </row>
  </sheetData>
  <mergeCells count="3">
    <mergeCell ref="Q1:R1"/>
    <mergeCell ref="D1:F1"/>
    <mergeCell ref="J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Expected_Ratio</vt:lpstr>
      <vt:lpstr>Group_MemberResult</vt:lpstr>
      <vt:lpstr>Participants_Result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Yiwen Wang</dc:creator>
  <cp:lastModifiedBy>turck</cp:lastModifiedBy>
  <dcterms:created xsi:type="dcterms:W3CDTF">2014-04-23T14:25:23Z</dcterms:created>
  <dcterms:modified xsi:type="dcterms:W3CDTF">2014-05-19T14:58:30Z</dcterms:modified>
</cp:coreProperties>
</file>